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<sst xmlns="http://schemas.openxmlformats.org/spreadsheetml/2006/main" count="53" uniqueCount="53">
  <si>
    <t>Wenonah Free Public Library Budget FY 2023</t>
  </si>
  <si>
    <t>REVENUE</t>
  </si>
  <si>
    <t>EXPENSES</t>
  </si>
  <si>
    <t>Expenses- Buildings &amp; Grounds</t>
  </si>
  <si>
    <t>Alarm System</t>
  </si>
  <si>
    <t>Building Maintenance</t>
  </si>
  <si>
    <t>Electricity</t>
  </si>
  <si>
    <t>Equipment maintenance</t>
  </si>
  <si>
    <t>Grounds</t>
  </si>
  <si>
    <t>Heating fuel</t>
  </si>
  <si>
    <t>Janitorial</t>
  </si>
  <si>
    <t>Misc.</t>
  </si>
  <si>
    <t>Capital Improvements *</t>
  </si>
  <si>
    <t>Subtotal expenses-buildings &amp; grounds</t>
  </si>
  <si>
    <t>Expenses-Operating</t>
  </si>
  <si>
    <t>Accounting</t>
  </si>
  <si>
    <t>Advertising and promotions</t>
  </si>
  <si>
    <t>Association dues</t>
  </si>
  <si>
    <t>Bank/Service Fees</t>
  </si>
  <si>
    <t>Board of trustee expenses (Sect/Treasure)</t>
  </si>
  <si>
    <t>Books</t>
  </si>
  <si>
    <t>Copier Lease</t>
  </si>
  <si>
    <t>Computer software</t>
  </si>
  <si>
    <t>Computer supplies</t>
  </si>
  <si>
    <t>Consortium fees (LOGIN, OverDrive)</t>
  </si>
  <si>
    <t>Digital Media (Ebsco+Libby+hoopla)</t>
  </si>
  <si>
    <t>Education/Gifts given</t>
  </si>
  <si>
    <t>Equipment purchase</t>
  </si>
  <si>
    <t>ILL Transit fee</t>
  </si>
  <si>
    <t>Legal &amp; Professonal fees</t>
  </si>
  <si>
    <t>Periodicals</t>
  </si>
  <si>
    <t>Postage &amp; delivery</t>
  </si>
  <si>
    <t>Sick leave reserve</t>
  </si>
  <si>
    <t>Special programs</t>
  </si>
  <si>
    <t>Supplies (librarian &amp; computer)</t>
  </si>
  <si>
    <t>Telephone</t>
  </si>
  <si>
    <t>Treasurer Bond</t>
  </si>
  <si>
    <t>Video/DVDs</t>
  </si>
  <si>
    <t>Subtotal operating expenses</t>
  </si>
  <si>
    <r>
      <rPr>
        <rFont val="Arial"/>
        <b/>
        <color theme="1"/>
        <sz val="11.0"/>
      </rPr>
      <t>All Operating Expenses</t>
    </r>
    <r>
      <rPr>
        <rFont val="Arial"/>
        <b/>
        <color theme="1"/>
        <sz val="11.0"/>
      </rPr>
      <t>-          w/o capital exp</t>
    </r>
  </si>
  <si>
    <t>Salary &amp; Wage expenses</t>
  </si>
  <si>
    <t>Total Disbursement</t>
  </si>
  <si>
    <t>Total Revenue</t>
  </si>
  <si>
    <t>Acct. Interest-checking</t>
  </si>
  <si>
    <t>Acct. Interest-Savings</t>
  </si>
  <si>
    <t>B.W.Farr Estate</t>
  </si>
  <si>
    <t>Borough Aid Formula</t>
  </si>
  <si>
    <t>Dues, fines, cash receipts</t>
  </si>
  <si>
    <t>Gifts received</t>
  </si>
  <si>
    <t>State Library Aid</t>
  </si>
  <si>
    <t>Wenonah Woman_x0092_s Club</t>
  </si>
  <si>
    <t>Capital Reserve Balance *see overview</t>
  </si>
  <si>
    <t>Total revenue/income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</si>
</sst>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>
      <sz val="11.0"/>
      <color rgb="FF4472C4"/>
      <name val="Arial"/>
    </font>
    <font>
      <sz val="11.0"/>
      <color rgb="FF3C78D8"/>
      <name val="Arial"/>
    </font>
    <font>
      <sz val="11.0"/>
      <color theme="1"/>
      <name val="Calibri"/>
    </font>
    <font>
      <sz val="11.0"/>
      <color rgb="FF5B9BD5"/>
      <name val="Arial"/>
    </font>
    <font>
      <sz val="11.0"/>
      <color rgb="FF00B050"/>
      <name val="Arial"/>
    </font>
    <font>
      <sz val="11.0"/>
      <color rgb="FFFF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horizontal="right" vertical="top"/>
    </xf>
    <xf borderId="0" fillId="0" fontId="2" numFmtId="164" xfId="0" applyAlignment="1" applyFont="1" applyNumberFormat="1">
      <alignment horizontal="right" vertical="bottom"/>
    </xf>
    <xf borderId="0" fillId="0" fontId="3" numFmtId="165" xfId="0" applyAlignment="1" applyFont="1" applyNumberFormat="1">
      <alignment vertical="bottom"/>
    </xf>
    <xf borderId="0" fillId="0" fontId="4" numFmtId="165" xfId="0" applyAlignment="1" applyFont="1" applyNumberFormat="1">
      <alignment vertical="bottom"/>
    </xf>
    <xf borderId="0" fillId="0" fontId="2" numFmtId="165" xfId="0" applyAlignment="1" applyFont="1" applyNumberFormat="1">
      <alignment vertical="bottom"/>
    </xf>
    <xf borderId="0" fillId="0" fontId="5" numFmtId="165" xfId="0" applyAlignment="1" applyFont="1" applyNumberFormat="1">
      <alignment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top"/>
    </xf>
    <xf borderId="0" fillId="0" fontId="6" numFmtId="165" xfId="0" applyAlignment="1" applyFont="1" applyNumberFormat="1">
      <alignment vertical="bottom"/>
    </xf>
    <xf borderId="0" fillId="0" fontId="3" numFmtId="165" xfId="0" applyAlignment="1" applyFont="1" applyNumberFormat="1">
      <alignment horizontal="right" vertical="bottom"/>
    </xf>
    <xf borderId="0" fillId="0" fontId="7" numFmtId="165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2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0" fillId="0" fontId="5" numFmtId="164" xfId="0" applyAlignment="1" applyFont="1" applyNumberFormat="1">
      <alignment vertical="bottom"/>
    </xf>
    <xf borderId="0" fillId="0" fontId="8" numFmtId="0" xfId="0" applyAlignment="1" applyFont="1">
      <alignment vertical="top"/>
    </xf>
    <xf borderId="0" fillId="0" fontId="2" numFmtId="164" xfId="0" applyAlignment="1" applyFont="1" applyNumberForma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9.75"/>
  </cols>
  <sheetData>
    <row r="1">
      <c r="A1" s="1" t="s">
        <v>0</v>
      </c>
      <c r="B1" s="2" t="s">
        <v>1</v>
      </c>
      <c r="C1" s="3" t="s">
        <v>2</v>
      </c>
      <c r="D1" s="4"/>
      <c r="E1" s="5"/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>
      <c r="A2" s="9"/>
      <c r="B2" s="2"/>
      <c r="C2" s="3"/>
      <c r="D2" s="4"/>
      <c r="E2" s="10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1" t="s">
        <v>3</v>
      </c>
      <c r="B3" s="2"/>
      <c r="C3" s="3"/>
      <c r="D3" s="4"/>
      <c r="E3" s="6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4</v>
      </c>
      <c r="B4" s="2"/>
      <c r="C4" s="3">
        <v>1000.0</v>
      </c>
      <c r="D4" s="11"/>
      <c r="E4" s="7"/>
      <c r="F4" s="12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9" t="s">
        <v>5</v>
      </c>
      <c r="B5" s="2"/>
      <c r="C5" s="3">
        <v>3400.0</v>
      </c>
      <c r="D5" s="4"/>
      <c r="E5" s="6"/>
      <c r="F5" s="13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 t="s">
        <v>6</v>
      </c>
      <c r="B6" s="2"/>
      <c r="C6" s="3">
        <v>3000.0</v>
      </c>
      <c r="D6" s="11"/>
      <c r="E6" s="7"/>
      <c r="F6" s="12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9" t="s">
        <v>7</v>
      </c>
      <c r="B7" s="2"/>
      <c r="C7" s="3">
        <v>1000.0</v>
      </c>
      <c r="D7" s="4"/>
      <c r="E7" s="6"/>
      <c r="F7" s="13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9" t="s">
        <v>8</v>
      </c>
      <c r="B8" s="2"/>
      <c r="C8" s="3">
        <v>5000.0</v>
      </c>
      <c r="D8" s="11"/>
      <c r="E8" s="7"/>
      <c r="F8" s="12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9" t="s">
        <v>9</v>
      </c>
      <c r="B9" s="2"/>
      <c r="C9" s="3">
        <v>3000.0</v>
      </c>
      <c r="D9" s="11"/>
      <c r="E9" s="7"/>
      <c r="F9" s="12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9" t="s">
        <v>10</v>
      </c>
      <c r="B10" s="2"/>
      <c r="C10" s="3">
        <v>1750.0</v>
      </c>
      <c r="D10" s="11"/>
      <c r="E10" s="7"/>
      <c r="F10" s="12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9" t="s">
        <v>11</v>
      </c>
      <c r="B11" s="2"/>
      <c r="C11" s="3">
        <v>0.0</v>
      </c>
      <c r="D11" s="4"/>
      <c r="E11" s="6"/>
      <c r="F11" s="13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14" t="s">
        <v>12</v>
      </c>
      <c r="B12" s="2"/>
      <c r="C12" s="3"/>
      <c r="D12" s="4"/>
      <c r="E12" s="6"/>
      <c r="F12" s="6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15" t="s">
        <v>13</v>
      </c>
      <c r="B13" s="2"/>
      <c r="C13" s="3">
        <f>SUM(C4:C12)</f>
        <v>18150</v>
      </c>
      <c r="D13" s="11"/>
      <c r="E13" s="7"/>
      <c r="F13" s="12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1" t="s">
        <v>14</v>
      </c>
      <c r="B14" s="2"/>
      <c r="C14" s="16"/>
      <c r="D14" s="4"/>
      <c r="E14" s="6"/>
      <c r="F14" s="6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4" t="s">
        <v>15</v>
      </c>
      <c r="B15" s="2"/>
      <c r="C15" s="13">
        <v>1400.0</v>
      </c>
      <c r="D15" s="4"/>
      <c r="E15" s="6"/>
      <c r="F15" s="13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17" t="s">
        <v>16</v>
      </c>
      <c r="B16" s="2"/>
      <c r="C16" s="13">
        <v>1000.0</v>
      </c>
      <c r="D16" s="4"/>
      <c r="E16" s="6"/>
      <c r="F16" s="13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9" t="s">
        <v>17</v>
      </c>
      <c r="B17" s="2"/>
      <c r="C17" s="3">
        <v>100.0</v>
      </c>
      <c r="D17" s="11"/>
      <c r="E17" s="7"/>
      <c r="F17" s="12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9" t="s">
        <v>18</v>
      </c>
      <c r="B18" s="2"/>
      <c r="C18" s="3">
        <v>50.0</v>
      </c>
      <c r="D18" s="4"/>
      <c r="E18" s="6"/>
      <c r="F18" s="13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9" t="s">
        <v>19</v>
      </c>
      <c r="B19" s="2"/>
      <c r="C19" s="3">
        <v>150.0</v>
      </c>
      <c r="D19" s="4"/>
      <c r="E19" s="6"/>
      <c r="F19" s="13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9" t="s">
        <v>20</v>
      </c>
      <c r="B20" s="2"/>
      <c r="C20" s="3">
        <v>7023.0</v>
      </c>
      <c r="D20" s="11"/>
      <c r="E20" s="7"/>
      <c r="F20" s="12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9" t="s">
        <v>21</v>
      </c>
      <c r="B21" s="2"/>
      <c r="C21" s="3">
        <v>540.0</v>
      </c>
      <c r="D21" s="11"/>
      <c r="E21" s="7"/>
      <c r="F21" s="12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9" t="s">
        <v>22</v>
      </c>
      <c r="B22" s="2"/>
      <c r="C22" s="3">
        <v>500.0</v>
      </c>
      <c r="D22" s="11"/>
      <c r="E22" s="7"/>
      <c r="F22" s="12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9" t="s">
        <v>23</v>
      </c>
      <c r="B23" s="2"/>
      <c r="C23" s="3">
        <v>500.0</v>
      </c>
      <c r="D23" s="4"/>
      <c r="E23" s="6"/>
      <c r="F23" s="13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15" t="s">
        <v>24</v>
      </c>
      <c r="B24" s="2"/>
      <c r="C24" s="3">
        <v>2750.0</v>
      </c>
      <c r="D24" s="11"/>
      <c r="E24" s="6"/>
      <c r="F24" s="13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15" t="s">
        <v>25</v>
      </c>
      <c r="B25" s="2"/>
      <c r="C25" s="3">
        <v>3650.0</v>
      </c>
      <c r="D25" s="4"/>
      <c r="E25" s="6"/>
      <c r="F25" s="13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14" t="s">
        <v>26</v>
      </c>
      <c r="B26" s="2"/>
      <c r="C26" s="3">
        <v>0.0</v>
      </c>
      <c r="D26" s="4"/>
      <c r="E26" s="6"/>
      <c r="F26" s="13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9" t="s">
        <v>27</v>
      </c>
      <c r="B27" s="2"/>
      <c r="C27" s="3">
        <v>1000.0</v>
      </c>
      <c r="D27" s="4"/>
      <c r="E27" s="6"/>
      <c r="F27" s="13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9" t="s">
        <v>28</v>
      </c>
      <c r="B28" s="2"/>
      <c r="C28" s="3">
        <v>1000.0</v>
      </c>
      <c r="D28" s="4"/>
      <c r="E28" s="6"/>
      <c r="F28" s="13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9" t="s">
        <v>29</v>
      </c>
      <c r="B29" s="2"/>
      <c r="C29" s="3">
        <v>50.0</v>
      </c>
      <c r="D29" s="11"/>
      <c r="E29" s="7"/>
      <c r="F29" s="12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9" t="s">
        <v>30</v>
      </c>
      <c r="B30" s="2"/>
      <c r="C30" s="3">
        <v>800.0</v>
      </c>
      <c r="D30" s="4"/>
      <c r="E30" s="6"/>
      <c r="F30" s="13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9" t="s">
        <v>31</v>
      </c>
      <c r="B31" s="2"/>
      <c r="C31" s="3">
        <v>100.0</v>
      </c>
      <c r="D31" s="4"/>
      <c r="E31" s="6"/>
      <c r="F31" s="13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9" t="s">
        <v>32</v>
      </c>
      <c r="B32" s="2"/>
      <c r="C32" s="3">
        <v>1550.0</v>
      </c>
      <c r="D32" s="4"/>
      <c r="E32" s="6"/>
      <c r="F32" s="13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9" t="s">
        <v>33</v>
      </c>
      <c r="B33" s="2"/>
      <c r="C33" s="3">
        <v>2000.0</v>
      </c>
      <c r="D33" s="11"/>
      <c r="E33" s="7"/>
      <c r="F33" s="12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9" t="s">
        <v>34</v>
      </c>
      <c r="B34" s="2"/>
      <c r="C34" s="3">
        <v>500.0</v>
      </c>
      <c r="D34" s="11"/>
      <c r="E34" s="7"/>
      <c r="F34" s="12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9" t="s">
        <v>35</v>
      </c>
      <c r="B35" s="2"/>
      <c r="C35" s="3">
        <v>1000.0</v>
      </c>
      <c r="D35" s="11"/>
      <c r="E35" s="7"/>
      <c r="F35" s="12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9" t="s">
        <v>36</v>
      </c>
      <c r="B36" s="2"/>
      <c r="C36" s="3">
        <v>250.0</v>
      </c>
      <c r="D36" s="4"/>
      <c r="E36" s="6"/>
      <c r="F36" s="13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9" t="s">
        <v>37</v>
      </c>
      <c r="B37" s="2"/>
      <c r="C37" s="3">
        <v>1000.0</v>
      </c>
      <c r="D37" s="4"/>
      <c r="E37" s="6"/>
      <c r="F37" s="13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9"/>
      <c r="B38" s="2"/>
      <c r="C38" s="3"/>
      <c r="D38" s="4"/>
      <c r="E38" s="6"/>
      <c r="F38" s="6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14" t="s">
        <v>38</v>
      </c>
      <c r="B39" s="2"/>
      <c r="C39" s="13">
        <f>SUM(C15:C37)</f>
        <v>26913</v>
      </c>
      <c r="D39" s="11"/>
      <c r="E39" s="7"/>
      <c r="F39" s="12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1" t="s">
        <v>39</v>
      </c>
      <c r="B40" s="2"/>
      <c r="C40" s="3">
        <f>SUM(C13:C37)</f>
        <v>45063</v>
      </c>
      <c r="D40" s="4"/>
      <c r="E40" s="6"/>
      <c r="F40" s="6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9"/>
      <c r="B41" s="2"/>
      <c r="C41" s="16"/>
      <c r="D41" s="4"/>
      <c r="E41" s="6"/>
      <c r="F41" s="6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1" t="s">
        <v>40</v>
      </c>
      <c r="B42" s="2"/>
      <c r="C42" s="3">
        <v>44000.0</v>
      </c>
      <c r="D42" s="4"/>
      <c r="E42" s="6"/>
      <c r="F42" s="6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1"/>
      <c r="B43" s="2"/>
      <c r="C43" s="3"/>
      <c r="D43" s="4"/>
      <c r="E43" s="6"/>
      <c r="F43" s="6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9" t="s">
        <v>41</v>
      </c>
      <c r="B44" s="2"/>
      <c r="C44" s="3">
        <f>SUM(C40,C42)</f>
        <v>89063</v>
      </c>
      <c r="D44" s="4"/>
      <c r="E44" s="6"/>
      <c r="F44" s="6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9" t="s">
        <v>42</v>
      </c>
      <c r="B45" s="18">
        <f>SUM(B47:B54)</f>
        <v>89063</v>
      </c>
      <c r="C45" s="8"/>
      <c r="D45" s="4"/>
      <c r="E45" s="6"/>
      <c r="F45" s="6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9"/>
      <c r="B46" s="8"/>
      <c r="C46" s="3"/>
      <c r="D46" s="4"/>
      <c r="E46" s="6"/>
      <c r="F46" s="6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9" t="s">
        <v>43</v>
      </c>
      <c r="B47" s="18">
        <v>0.0</v>
      </c>
      <c r="C47" s="3"/>
      <c r="D47" s="4"/>
      <c r="E47" s="6"/>
      <c r="F47" s="6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9" t="s">
        <v>44</v>
      </c>
      <c r="B48" s="18">
        <v>0.0</v>
      </c>
      <c r="C48" s="3"/>
      <c r="D48" s="4"/>
      <c r="E48" s="6"/>
      <c r="F48" s="6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9" t="s">
        <v>45</v>
      </c>
      <c r="B49" s="18">
        <v>0.0</v>
      </c>
      <c r="C49" s="3"/>
      <c r="D49" s="4"/>
      <c r="E49" s="6"/>
      <c r="F49" s="6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9" t="s">
        <v>46</v>
      </c>
      <c r="B50" s="18">
        <v>87287.0</v>
      </c>
      <c r="C50" s="3"/>
      <c r="D50" s="4"/>
      <c r="E50" s="6"/>
      <c r="F50" s="6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9" t="s">
        <v>47</v>
      </c>
      <c r="B51" s="18">
        <v>500.0</v>
      </c>
      <c r="C51" s="3"/>
      <c r="D51" s="4"/>
      <c r="E51" s="6"/>
      <c r="F51" s="6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9" t="s">
        <v>48</v>
      </c>
      <c r="B52" s="18">
        <v>0.0</v>
      </c>
      <c r="C52" s="3"/>
      <c r="D52" s="4"/>
      <c r="E52" s="6"/>
      <c r="F52" s="6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9" t="s">
        <v>49</v>
      </c>
      <c r="B53" s="18">
        <v>1176.0</v>
      </c>
      <c r="C53" s="3"/>
      <c r="D53" s="4"/>
      <c r="E53" s="6"/>
      <c r="F53" s="6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9" t="s">
        <v>50</v>
      </c>
      <c r="B54" s="18">
        <v>100.0</v>
      </c>
      <c r="C54" s="3"/>
      <c r="D54" s="4"/>
      <c r="E54" s="6"/>
      <c r="F54" s="6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15" t="s">
        <v>51</v>
      </c>
      <c r="B55" s="18">
        <v>22748.0</v>
      </c>
      <c r="C55" s="3"/>
      <c r="D55" s="4"/>
      <c r="E55" s="6"/>
      <c r="F55" s="6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15"/>
      <c r="B56" s="18"/>
      <c r="C56" s="3"/>
      <c r="D56" s="4"/>
      <c r="E56" s="6"/>
      <c r="F56" s="6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9" t="s">
        <v>52</v>
      </c>
      <c r="B57" s="18">
        <f>SUM(B47:B54)</f>
        <v>89063</v>
      </c>
      <c r="C57" s="3"/>
      <c r="D57" s="4"/>
      <c r="E57" s="6"/>
      <c r="F57" s="6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